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<sst xmlns="http://schemas.openxmlformats.org/spreadsheetml/2006/main" count="96" uniqueCount="76">
  <si>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</si>
  <si>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</si>
  <si>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</si>
  <si>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</si>
  <si>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Еденица измерения</t>
  </si>
  <si>
    <t>Планируемое значение показателя по годам реализации</t>
  </si>
  <si>
    <t>1.1.</t>
  </si>
  <si>
    <t>2.1.</t>
  </si>
  <si>
    <t>3.1.</t>
  </si>
  <si>
    <t>3.2.</t>
  </si>
  <si>
    <t>4.1.</t>
  </si>
  <si>
    <t>ПЕРЕЧЕНЬ ПЛАНИРУЕМЫХ РЕЗУЛЬТАТОВ РЕАЛИЗАЦИИ ДОЛГОСРОЧНОЙ ЦЕЛЕВОЙ ПРОГРАММЫ</t>
  </si>
  <si>
    <t>1.2.</t>
  </si>
  <si>
    <t>ед.</t>
  </si>
  <si>
    <t>шт.</t>
  </si>
  <si>
    <t>п.м.</t>
  </si>
  <si>
    <t>Итого по задаче 4: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</si>
  <si>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</si>
  <si>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</si>
  <si>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</si>
  <si>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</si>
  <si>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</si>
  <si>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</si>
  <si>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</si>
  <si>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</si>
  <si>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 xml:space="preserve">Руководитель программы :       </t>
  </si>
  <si>
    <t>№ п/п</t>
  </si>
  <si>
    <t>2011г.</t>
  </si>
  <si>
    <t>2012г.</t>
  </si>
  <si>
    <t>2013г.</t>
  </si>
  <si>
    <t>Проектирование, реконструкция и строительство сетей уличного освещения города Сертолово</t>
  </si>
  <si>
    <t>- количество комплектов  ПСД</t>
  </si>
  <si>
    <t>- протяженность трубопроводов ГВС</t>
  </si>
  <si>
    <t xml:space="preserve">- количество КНС </t>
  </si>
  <si>
    <t>- производительность КНС</t>
  </si>
  <si>
    <t>- протяженность напорных канализационных коллекторов</t>
  </si>
  <si>
    <t>- протяженность сети уличного освещения</t>
  </si>
  <si>
    <t>км.</t>
  </si>
  <si>
    <t>" Проектирование, реконструкция и строительство инженерных сетей и сооружений в сфере ЖКХ                                                                                    МО Сертолово Ленинградской области в  2011-2013 гг."</t>
  </si>
  <si>
    <t>Строительство КНС и напорных канализационных коллекторов от мкр.Черная речка до ГКНС в г.Сертолово</t>
  </si>
  <si>
    <t xml:space="preserve">главы администрации </t>
  </si>
  <si>
    <t>МО Сертолово</t>
  </si>
  <si>
    <t>от__________№______</t>
  </si>
  <si>
    <t>к Программе</t>
  </si>
  <si>
    <t>Строительство распределительного газопровода высокого, среднего и низкого давления  для  газоснабжения жилых домов мкр. Черная речка</t>
  </si>
  <si>
    <t>- протяженность  распределительного газопровода</t>
  </si>
  <si>
    <t>3.3.</t>
  </si>
  <si>
    <t>- восстановление асфальто-бетонных покрытий</t>
  </si>
  <si>
    <r>
      <t>м</t>
    </r>
    <r>
      <rPr>
        <sz val="10"/>
        <rFont val="Arial"/>
        <family val="2"/>
      </rPr>
      <t>²</t>
    </r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</si>
  <si>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</si>
  <si>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</si>
  <si>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</si>
  <si>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</si>
  <si>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- протяженность канализационного коллектора</t>
  </si>
  <si>
    <t>- протяженность внутриплощадочных сетей водоснабжения</t>
  </si>
  <si>
    <t>Строительство КНС в мкр. Сертолово-2 и напорных канализационных коллекторов от мкр.Сертолово-2 до Сертолово-1</t>
  </si>
  <si>
    <t>Строительство двухтрубной системы ГВС по адресу: ул.Заречная, ул. Ветеранов, ул.Школьная</t>
  </si>
  <si>
    <t xml:space="preserve">Проектирование двухтрубной системы ГВС по адресу: ул.Заречная, ул. Ветеранов,  ул.Школьная 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</si>
  <si>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мкр.Сертолово-2</t>
  </si>
  <si>
    <t>Приложение 2</t>
  </si>
  <si>
    <t>3.4.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</si>
  <si>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</si>
  <si>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-количество комплектов ПСД</t>
  </si>
  <si>
    <t>Задача 3. Организация  и выполнение работ по  проектированию и строительству сетей и сооружений водоснабжения и  водоотведения</t>
  </si>
  <si>
    <t>3.5.</t>
  </si>
  <si>
    <t>3.6.</t>
  </si>
  <si>
    <t>Разработка схем водоснабжения и водоотведения на территории МО Сертолово с учетом перспективы развития</t>
  </si>
  <si>
    <t>Разработка схем теплоснабжения на территории МО Сертолово с учетом перспективы развития</t>
  </si>
  <si>
    <t>- количество схем водоснабжения и схем водоотведения</t>
  </si>
  <si>
    <t>- количество схем теплоснабжения</t>
  </si>
  <si>
    <t>Приложение № 4</t>
  </si>
  <si>
    <t>тел. 593-86-96</t>
  </si>
  <si>
    <t xml:space="preserve">к постановлению </t>
  </si>
  <si>
    <t xml:space="preserve">администрации </t>
  </si>
  <si>
    <t>от               №</t>
  </si>
  <si>
    <t>исп: Кузьмина Р.В.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</si>
</sst>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24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9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2" fontId="7" fillId="0" borderId="1" xfId="2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4">
      <selection activeCell="A33" sqref="A33:I34"/>
    </sheetView>
  </sheetViews>
  <sheetFormatPr defaultColWidth="9.00390625" defaultRowHeight="12.75"/>
  <cols>
    <col min="1" max="1" width="4.25390625" style="2" customWidth="1"/>
    <col min="2" max="2" width="50.75390625" style="2" customWidth="1"/>
    <col min="3" max="3" width="9.75390625" style="2" customWidth="1"/>
    <col min="4" max="4" width="8.125" style="2" customWidth="1"/>
    <col min="5" max="5" width="34.00390625" style="2" customWidth="1"/>
    <col min="6" max="6" width="9.25390625" style="2" customWidth="1"/>
    <col min="7" max="7" width="7.875" style="2" customWidth="1"/>
    <col min="8" max="8" width="8.00390625" style="3" customWidth="1"/>
    <col min="9" max="9" width="5.75390625" style="2" bestFit="1" customWidth="1"/>
    <col min="10" max="16384" width="9.125" style="1" customWidth="1"/>
  </cols>
  <sheetData>
    <row r="1" spans="1:9" ht="15.75" customHeight="1">
      <c r="A1" s="1"/>
      <c r="B1" s="1"/>
      <c r="C1" s="1"/>
      <c r="F1" s="60" t="s">
        <v>70</v>
      </c>
      <c r="G1" s="86"/>
      <c r="H1" s="86"/>
      <c r="I1" s="86"/>
    </row>
    <row r="2" spans="1:9" ht="16.5" customHeight="1">
      <c r="A2" s="1"/>
      <c r="B2" s="1"/>
      <c r="C2" s="1"/>
      <c r="E2" s="1"/>
      <c r="F2" s="60" t="s">
        <v>72</v>
      </c>
      <c r="G2" s="86"/>
      <c r="H2" s="86"/>
      <c r="I2" s="91"/>
    </row>
    <row r="3" spans="1:9" ht="16.5" customHeight="1">
      <c r="A3" s="1"/>
      <c r="B3" s="1"/>
      <c r="C3" s="1"/>
      <c r="E3" s="1"/>
      <c r="F3" s="60" t="s">
        <v>73</v>
      </c>
      <c r="G3" s="86"/>
      <c r="H3" s="86"/>
      <c r="I3" s="91"/>
    </row>
    <row r="4" spans="1:9" ht="15.75" customHeight="1">
      <c r="A4" s="1"/>
      <c r="B4" s="1"/>
      <c r="C4" s="1"/>
      <c r="E4" s="1"/>
      <c r="F4" s="60" t="s">
        <v>74</v>
      </c>
      <c r="G4" s="86"/>
      <c r="H4" s="86"/>
      <c r="I4" s="91"/>
    </row>
    <row r="5" spans="1:9" ht="16.5" customHeight="1">
      <c r="A5" s="1"/>
      <c r="B5" s="1"/>
      <c r="C5" s="1"/>
      <c r="G5" s="10"/>
      <c r="H5" s="57"/>
      <c r="I5" s="57"/>
    </row>
    <row r="6" spans="1:9" ht="18.75" customHeight="1">
      <c r="A6" s="1"/>
      <c r="B6" s="1"/>
      <c r="C6" s="1"/>
      <c r="G6" s="84" t="s">
        <v>59</v>
      </c>
      <c r="H6" s="84"/>
      <c r="I6" s="84"/>
    </row>
    <row r="7" spans="1:9" ht="18.75" customHeight="1">
      <c r="A7" s="1"/>
      <c r="B7" s="1"/>
      <c r="C7" s="1"/>
      <c r="G7" s="84" t="s">
        <v>43</v>
      </c>
      <c r="H7" s="84"/>
      <c r="I7" s="84"/>
    </row>
    <row r="8" spans="1:9" ht="11.25">
      <c r="A8" s="1"/>
      <c r="B8" s="1"/>
      <c r="C8" s="1"/>
      <c r="G8" s="10"/>
      <c r="H8" s="1"/>
      <c r="I8" s="1"/>
    </row>
    <row r="9" spans="1:9" ht="15.75" customHeight="1" hidden="1">
      <c r="A9" s="1"/>
      <c r="B9" s="1"/>
      <c r="C9" s="1"/>
      <c r="G9" s="10"/>
      <c r="H9" s="83" t="s">
        <v>40</v>
      </c>
      <c r="I9" s="83"/>
    </row>
    <row r="10" spans="1:9" ht="14.25" customHeight="1" hidden="1">
      <c r="A10" s="1"/>
      <c r="B10" s="1"/>
      <c r="C10" s="1"/>
      <c r="G10" s="10"/>
      <c r="H10" s="83" t="s">
        <v>41</v>
      </c>
      <c r="I10" s="83"/>
    </row>
    <row r="11" spans="1:9" ht="12.75" hidden="1">
      <c r="A11" s="1"/>
      <c r="B11" s="1"/>
      <c r="C11" s="1"/>
      <c r="G11" s="10"/>
      <c r="H11" s="59" t="s">
        <v>42</v>
      </c>
      <c r="I11" s="59"/>
    </row>
    <row r="12" spans="1:9" ht="12.75">
      <c r="A12" s="1"/>
      <c r="B12" s="1"/>
      <c r="C12" s="1"/>
      <c r="G12" s="10"/>
      <c r="H12" s="31"/>
      <c r="I12" s="28"/>
    </row>
    <row r="13" spans="1:9" ht="18.75">
      <c r="A13" s="85" t="s">
        <v>11</v>
      </c>
      <c r="B13" s="85"/>
      <c r="C13" s="85"/>
      <c r="D13" s="85"/>
      <c r="E13" s="85"/>
      <c r="F13" s="85"/>
      <c r="G13" s="85"/>
      <c r="H13" s="85"/>
      <c r="I13" s="85"/>
    </row>
    <row r="14" spans="1:9" ht="10.5" customHeight="1" hidden="1">
      <c r="A14" s="86"/>
      <c r="B14" s="87"/>
      <c r="C14" s="87"/>
      <c r="D14" s="87"/>
      <c r="E14" s="87"/>
      <c r="F14" s="87"/>
      <c r="G14" s="87"/>
      <c r="H14" s="88"/>
      <c r="I14" s="89"/>
    </row>
    <row r="15" spans="1:9" ht="39" customHeight="1">
      <c r="A15" s="90" t="s">
        <v>38</v>
      </c>
      <c r="B15" s="90"/>
      <c r="C15" s="90"/>
      <c r="D15" s="90"/>
      <c r="E15" s="90"/>
      <c r="F15" s="90"/>
      <c r="G15" s="90"/>
      <c r="H15" s="90"/>
      <c r="I15" s="90"/>
    </row>
    <row r="16" spans="1:3" ht="18.75" customHeight="1">
      <c r="A16" s="1"/>
      <c r="B16" s="1"/>
      <c r="C16" s="1"/>
    </row>
    <row r="17" spans="1:9" s="11" customFormat="1" ht="44.25" customHeight="1">
      <c r="A17" s="61" t="s">
        <v>26</v>
      </c>
      <c r="B17" s="61" t="s">
        <v>0</v>
      </c>
      <c r="C17" s="69" t="s">
        <v>1</v>
      </c>
      <c r="D17" s="69"/>
      <c r="E17" s="61" t="s">
        <v>3</v>
      </c>
      <c r="F17" s="61" t="s">
        <v>4</v>
      </c>
      <c r="G17" s="61" t="s">
        <v>5</v>
      </c>
      <c r="H17" s="61"/>
      <c r="I17" s="61"/>
    </row>
    <row r="18" spans="1:9" s="11" customFormat="1" ht="23.25" customHeight="1">
      <c r="A18" s="76"/>
      <c r="B18" s="62"/>
      <c r="C18" s="30" t="s">
        <v>2</v>
      </c>
      <c r="D18" s="30" t="s">
        <v>52</v>
      </c>
      <c r="E18" s="62"/>
      <c r="F18" s="62"/>
      <c r="G18" s="22" t="s">
        <v>27</v>
      </c>
      <c r="H18" s="32" t="s">
        <v>28</v>
      </c>
      <c r="I18" s="22" t="s">
        <v>29</v>
      </c>
    </row>
    <row r="19" spans="1:9" ht="10.5" customHeight="1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33">
        <v>8</v>
      </c>
      <c r="I19" s="29">
        <v>9</v>
      </c>
    </row>
    <row r="20" spans="1:9" s="5" customFormat="1" ht="13.5" customHeight="1">
      <c r="A20" s="49"/>
      <c r="B20" s="73" t="s">
        <v>22</v>
      </c>
      <c r="C20" s="77"/>
      <c r="D20" s="77"/>
      <c r="E20" s="77"/>
      <c r="F20" s="77"/>
      <c r="G20" s="77"/>
      <c r="H20" s="77"/>
      <c r="I20" s="77"/>
    </row>
    <row r="21" spans="1:9" ht="24.75" customHeight="1">
      <c r="A21" s="22" t="s">
        <v>6</v>
      </c>
      <c r="B21" s="14" t="s">
        <v>57</v>
      </c>
      <c r="C21" s="15">
        <v>6930.5</v>
      </c>
      <c r="D21" s="15"/>
      <c r="E21" s="8" t="s">
        <v>31</v>
      </c>
      <c r="F21" s="16" t="s">
        <v>14</v>
      </c>
      <c r="G21" s="13">
        <v>1</v>
      </c>
      <c r="H21" s="16"/>
      <c r="I21" s="7"/>
    </row>
    <row r="22" spans="1:9" s="51" customFormat="1" ht="26.25" customHeight="1">
      <c r="A22" s="32" t="s">
        <v>12</v>
      </c>
      <c r="B22" s="40" t="s">
        <v>56</v>
      </c>
      <c r="C22" s="52">
        <v>17699.1</v>
      </c>
      <c r="D22" s="12"/>
      <c r="E22" s="41" t="s">
        <v>32</v>
      </c>
      <c r="F22" s="16" t="s">
        <v>15</v>
      </c>
      <c r="G22" s="16"/>
      <c r="H22" s="12"/>
      <c r="I22" s="12">
        <v>3358</v>
      </c>
    </row>
    <row r="23" spans="1:9" s="9" customFormat="1" ht="13.5" customHeight="1">
      <c r="A23" s="73" t="s">
        <v>19</v>
      </c>
      <c r="B23" s="82"/>
      <c r="C23" s="18">
        <f>C21+C22</f>
        <v>24629.6</v>
      </c>
      <c r="D23" s="18">
        <v>0</v>
      </c>
      <c r="E23" s="14"/>
      <c r="F23" s="19"/>
      <c r="G23" s="81"/>
      <c r="H23" s="75"/>
      <c r="I23" s="75"/>
    </row>
    <row r="24" spans="1:9" s="6" customFormat="1" ht="12.75" customHeight="1">
      <c r="A24" s="50"/>
      <c r="B24" s="73" t="s">
        <v>23</v>
      </c>
      <c r="C24" s="77"/>
      <c r="D24" s="77"/>
      <c r="E24" s="77"/>
      <c r="F24" s="77"/>
      <c r="G24" s="77"/>
      <c r="H24" s="77"/>
      <c r="I24" s="77"/>
    </row>
    <row r="25" spans="1:9" s="51" customFormat="1" ht="24.75" customHeight="1">
      <c r="A25" s="63" t="s">
        <v>7</v>
      </c>
      <c r="B25" s="64" t="s">
        <v>44</v>
      </c>
      <c r="C25" s="65">
        <v>2743.1</v>
      </c>
      <c r="D25" s="65">
        <v>16213</v>
      </c>
      <c r="E25" s="41" t="s">
        <v>45</v>
      </c>
      <c r="F25" s="16" t="s">
        <v>15</v>
      </c>
      <c r="G25" s="12">
        <v>3595.3</v>
      </c>
      <c r="H25" s="16">
        <v>2069.4</v>
      </c>
      <c r="I25" s="16"/>
    </row>
    <row r="26" spans="1:9" s="51" customFormat="1" ht="25.5">
      <c r="A26" s="63"/>
      <c r="B26" s="64"/>
      <c r="C26" s="65"/>
      <c r="D26" s="65"/>
      <c r="E26" s="41" t="s">
        <v>47</v>
      </c>
      <c r="F26" s="16" t="s">
        <v>48</v>
      </c>
      <c r="G26" s="13"/>
      <c r="H26" s="12">
        <v>293</v>
      </c>
      <c r="I26" s="16"/>
    </row>
    <row r="27" spans="1:9" s="54" customFormat="1" ht="12.75" customHeight="1">
      <c r="A27" s="67" t="s">
        <v>18</v>
      </c>
      <c r="B27" s="68"/>
      <c r="C27" s="44">
        <f>C25</f>
        <v>2743.1</v>
      </c>
      <c r="D27" s="44">
        <f>D25</f>
        <v>16213</v>
      </c>
      <c r="E27" s="53"/>
      <c r="F27" s="19"/>
      <c r="G27" s="78"/>
      <c r="H27" s="78"/>
      <c r="I27" s="78"/>
    </row>
    <row r="28" spans="1:9" s="55" customFormat="1" ht="12.75" customHeight="1">
      <c r="A28" s="46"/>
      <c r="B28" s="67" t="s">
        <v>63</v>
      </c>
      <c r="C28" s="64"/>
      <c r="D28" s="64"/>
      <c r="E28" s="64"/>
      <c r="F28" s="64"/>
      <c r="G28" s="64"/>
      <c r="H28" s="64"/>
      <c r="I28" s="64"/>
    </row>
    <row r="29" spans="1:9" s="51" customFormat="1" ht="12" customHeight="1">
      <c r="A29" s="66" t="s">
        <v>8</v>
      </c>
      <c r="B29" s="64" t="s">
        <v>39</v>
      </c>
      <c r="C29" s="65">
        <v>11332</v>
      </c>
      <c r="D29" s="65">
        <v>13032</v>
      </c>
      <c r="E29" s="41" t="s">
        <v>33</v>
      </c>
      <c r="F29" s="16" t="s">
        <v>13</v>
      </c>
      <c r="G29" s="34"/>
      <c r="H29" s="34"/>
      <c r="I29" s="13">
        <v>1</v>
      </c>
    </row>
    <row r="30" spans="1:9" s="51" customFormat="1" ht="12.75" customHeight="1">
      <c r="A30" s="66"/>
      <c r="B30" s="64"/>
      <c r="C30" s="65"/>
      <c r="D30" s="65"/>
      <c r="E30" s="41" t="s">
        <v>34</v>
      </c>
      <c r="F30" s="16" t="s">
        <v>21</v>
      </c>
      <c r="G30" s="34"/>
      <c r="H30" s="34"/>
      <c r="I30" s="12">
        <v>3000</v>
      </c>
    </row>
    <row r="31" spans="1:9" s="51" customFormat="1" ht="24.75" customHeight="1">
      <c r="A31" s="63"/>
      <c r="B31" s="64"/>
      <c r="C31" s="71"/>
      <c r="D31" s="71"/>
      <c r="E31" s="41" t="s">
        <v>35</v>
      </c>
      <c r="F31" s="16" t="s">
        <v>15</v>
      </c>
      <c r="G31" s="16"/>
      <c r="H31" s="12"/>
      <c r="I31" s="12">
        <v>2080</v>
      </c>
    </row>
    <row r="32" spans="1:9" s="51" customFormat="1" ht="24.75" customHeight="1">
      <c r="A32" s="104"/>
      <c r="B32" s="105"/>
      <c r="C32" s="106"/>
      <c r="D32" s="106"/>
      <c r="E32" s="107"/>
      <c r="F32" s="108"/>
      <c r="G32" s="108"/>
      <c r="H32" s="109"/>
      <c r="I32" s="109"/>
    </row>
    <row r="33" spans="1:9" s="51" customFormat="1" ht="49.5" customHeight="1">
      <c r="A33" s="61" t="s">
        <v>26</v>
      </c>
      <c r="B33" s="61" t="s">
        <v>0</v>
      </c>
      <c r="C33" s="69" t="s">
        <v>1</v>
      </c>
      <c r="D33" s="69"/>
      <c r="E33" s="61" t="s">
        <v>3</v>
      </c>
      <c r="F33" s="61" t="s">
        <v>4</v>
      </c>
      <c r="G33" s="61" t="s">
        <v>5</v>
      </c>
      <c r="H33" s="61"/>
      <c r="I33" s="61"/>
    </row>
    <row r="34" spans="1:9" s="51" customFormat="1" ht="24.75" customHeight="1">
      <c r="A34" s="76"/>
      <c r="B34" s="62"/>
      <c r="C34" s="30" t="s">
        <v>2</v>
      </c>
      <c r="D34" s="30" t="s">
        <v>52</v>
      </c>
      <c r="E34" s="62"/>
      <c r="F34" s="62"/>
      <c r="G34" s="22" t="s">
        <v>27</v>
      </c>
      <c r="H34" s="32" t="s">
        <v>28</v>
      </c>
      <c r="I34" s="22" t="s">
        <v>29</v>
      </c>
    </row>
    <row r="35" spans="1:9" s="51" customFormat="1" ht="24.75" customHeight="1">
      <c r="A35" s="29">
        <v>1</v>
      </c>
      <c r="B35" s="29">
        <v>2</v>
      </c>
      <c r="C35" s="29">
        <v>3</v>
      </c>
      <c r="D35" s="29">
        <v>4</v>
      </c>
      <c r="E35" s="29">
        <v>5</v>
      </c>
      <c r="F35" s="29">
        <v>6</v>
      </c>
      <c r="G35" s="29">
        <v>7</v>
      </c>
      <c r="H35" s="33">
        <v>8</v>
      </c>
      <c r="I35" s="29">
        <v>9</v>
      </c>
    </row>
    <row r="36" spans="1:9" s="51" customFormat="1" ht="36.75" customHeight="1">
      <c r="A36" s="32" t="s">
        <v>9</v>
      </c>
      <c r="B36" s="40" t="s">
        <v>55</v>
      </c>
      <c r="C36" s="12">
        <v>2309</v>
      </c>
      <c r="D36" s="12">
        <v>0</v>
      </c>
      <c r="E36" s="41" t="s">
        <v>53</v>
      </c>
      <c r="F36" s="16" t="s">
        <v>15</v>
      </c>
      <c r="G36" s="16"/>
      <c r="H36" s="12">
        <v>272.2</v>
      </c>
      <c r="I36" s="12">
        <v>1072.8</v>
      </c>
    </row>
    <row r="37" spans="1:9" s="51" customFormat="1" ht="51" customHeight="1">
      <c r="A37" s="32" t="s">
        <v>46</v>
      </c>
      <c r="B37" s="40" t="s">
        <v>58</v>
      </c>
      <c r="C37" s="12">
        <v>10434.6</v>
      </c>
      <c r="D37" s="12">
        <v>19000</v>
      </c>
      <c r="E37" s="41" t="s">
        <v>54</v>
      </c>
      <c r="F37" s="16" t="s">
        <v>15</v>
      </c>
      <c r="G37" s="16"/>
      <c r="H37" s="16">
        <v>1409.7</v>
      </c>
      <c r="I37" s="12">
        <v>1423.6</v>
      </c>
    </row>
    <row r="38" spans="1:9" s="47" customFormat="1" ht="51">
      <c r="A38" s="16" t="s">
        <v>60</v>
      </c>
      <c r="B38" s="40" t="s">
        <v>61</v>
      </c>
      <c r="C38" s="12">
        <v>2178</v>
      </c>
      <c r="D38" s="16"/>
      <c r="E38" s="41" t="s">
        <v>62</v>
      </c>
      <c r="F38" s="16" t="s">
        <v>14</v>
      </c>
      <c r="G38" s="35"/>
      <c r="H38" s="58">
        <v>1</v>
      </c>
      <c r="I38" s="42"/>
    </row>
    <row r="39" spans="1:9" s="47" customFormat="1" ht="25.5">
      <c r="A39" s="16" t="s">
        <v>64</v>
      </c>
      <c r="B39" s="40" t="s">
        <v>66</v>
      </c>
      <c r="C39" s="12">
        <v>2000</v>
      </c>
      <c r="D39" s="16"/>
      <c r="E39" s="41" t="s">
        <v>68</v>
      </c>
      <c r="F39" s="16" t="s">
        <v>14</v>
      </c>
      <c r="G39" s="35"/>
      <c r="H39" s="35"/>
      <c r="I39" s="58">
        <v>2</v>
      </c>
    </row>
    <row r="40" spans="1:9" s="47" customFormat="1" ht="25.5">
      <c r="A40" s="16" t="s">
        <v>65</v>
      </c>
      <c r="B40" s="40" t="s">
        <v>67</v>
      </c>
      <c r="C40" s="12">
        <v>3000</v>
      </c>
      <c r="D40" s="16"/>
      <c r="E40" s="41" t="s">
        <v>69</v>
      </c>
      <c r="F40" s="16" t="s">
        <v>14</v>
      </c>
      <c r="G40" s="35"/>
      <c r="H40" s="35"/>
      <c r="I40" s="58">
        <v>1</v>
      </c>
    </row>
    <row r="41" spans="1:9" s="43" customFormat="1" ht="15.75" customHeight="1">
      <c r="A41" s="67" t="s">
        <v>17</v>
      </c>
      <c r="B41" s="80"/>
      <c r="C41" s="44">
        <f>C38+C37+C36+C29+C39+C40</f>
        <v>31253.6</v>
      </c>
      <c r="D41" s="44">
        <f>D38+D37+D36+D29</f>
        <v>32032</v>
      </c>
      <c r="E41" s="12"/>
      <c r="F41" s="19"/>
      <c r="G41" s="78"/>
      <c r="H41" s="79"/>
      <c r="I41" s="79"/>
    </row>
    <row r="42" spans="1:9" s="55" customFormat="1" ht="12" customHeight="1">
      <c r="A42" s="46"/>
      <c r="B42" s="67" t="s">
        <v>24</v>
      </c>
      <c r="C42" s="64"/>
      <c r="D42" s="64"/>
      <c r="E42" s="64"/>
      <c r="F42" s="64"/>
      <c r="G42" s="64"/>
      <c r="H42" s="64"/>
      <c r="I42" s="64"/>
    </row>
    <row r="43" spans="1:9" s="51" customFormat="1" ht="12.75" customHeight="1">
      <c r="A43" s="79" t="s">
        <v>10</v>
      </c>
      <c r="B43" s="64" t="s">
        <v>30</v>
      </c>
      <c r="C43" s="65">
        <v>4970</v>
      </c>
      <c r="D43" s="71"/>
      <c r="E43" s="41" t="s">
        <v>31</v>
      </c>
      <c r="F43" s="34" t="s">
        <v>14</v>
      </c>
      <c r="G43" s="34">
        <v>3</v>
      </c>
      <c r="H43" s="34">
        <v>1</v>
      </c>
      <c r="I43" s="34">
        <v>3</v>
      </c>
    </row>
    <row r="44" spans="1:9" s="51" customFormat="1" ht="29.25" customHeight="1">
      <c r="A44" s="79"/>
      <c r="B44" s="64"/>
      <c r="C44" s="65"/>
      <c r="D44" s="71"/>
      <c r="E44" s="41" t="s">
        <v>36</v>
      </c>
      <c r="F44" s="16" t="s">
        <v>37</v>
      </c>
      <c r="G44" s="56">
        <v>3.46</v>
      </c>
      <c r="H44" s="36">
        <v>1.179</v>
      </c>
      <c r="I44" s="12">
        <v>2</v>
      </c>
    </row>
    <row r="45" spans="1:9" s="9" customFormat="1" ht="13.5" customHeight="1">
      <c r="A45" s="73" t="s">
        <v>16</v>
      </c>
      <c r="B45" s="73"/>
      <c r="C45" s="18">
        <f>C43</f>
        <v>4970</v>
      </c>
      <c r="D45" s="18">
        <f>D43</f>
        <v>0</v>
      </c>
      <c r="E45" s="17"/>
      <c r="F45" s="20"/>
      <c r="G45" s="74"/>
      <c r="H45" s="75"/>
      <c r="I45" s="75"/>
    </row>
    <row r="46" spans="1:9" s="43" customFormat="1" ht="15.75" customHeight="1">
      <c r="A46" s="72" t="s">
        <v>20</v>
      </c>
      <c r="B46" s="72"/>
      <c r="C46" s="44">
        <f>C23+C27+C41+C45</f>
        <v>63596.299999999996</v>
      </c>
      <c r="D46" s="44">
        <f>D23+D27+D41</f>
        <v>48245</v>
      </c>
      <c r="E46" s="45"/>
      <c r="F46" s="46"/>
      <c r="G46" s="70"/>
      <c r="H46" s="70"/>
      <c r="I46" s="70"/>
    </row>
    <row r="47" spans="1:9" s="43" customFormat="1" ht="15.75" customHeight="1">
      <c r="A47" s="94"/>
      <c r="B47" s="102"/>
      <c r="C47" s="95"/>
      <c r="D47" s="95"/>
      <c r="E47" s="96"/>
      <c r="F47" s="97"/>
      <c r="G47" s="98"/>
      <c r="H47" s="98"/>
      <c r="I47" s="98"/>
    </row>
    <row r="48" spans="2:5" ht="15.75" customHeight="1">
      <c r="B48" s="89"/>
      <c r="D48" s="23"/>
      <c r="E48" s="23"/>
    </row>
    <row r="49" spans="2:9" ht="15" customHeight="1">
      <c r="B49" s="92" t="s">
        <v>25</v>
      </c>
      <c r="C49" s="4"/>
      <c r="D49" s="24"/>
      <c r="E49" s="24"/>
      <c r="F49" s="4"/>
      <c r="G49" s="4"/>
      <c r="H49" s="37"/>
      <c r="I49" s="4"/>
    </row>
    <row r="50" spans="1:9" s="48" customFormat="1" ht="18.75">
      <c r="A50"/>
      <c r="B50" s="93" t="s">
        <v>49</v>
      </c>
      <c r="C50" s="25"/>
      <c r="D50" s="25"/>
      <c r="E50" s="25"/>
      <c r="F50" s="25"/>
      <c r="G50" s="25"/>
      <c r="H50" s="38"/>
      <c r="I50" s="26"/>
    </row>
    <row r="51" spans="1:9" s="48" customFormat="1" ht="18.75">
      <c r="A51"/>
      <c r="B51" s="60" t="s">
        <v>50</v>
      </c>
      <c r="C51" s="21"/>
      <c r="D51" s="21"/>
      <c r="E51" s="21"/>
      <c r="F51" s="21"/>
      <c r="G51" s="60" t="s">
        <v>51</v>
      </c>
      <c r="H51" s="39"/>
      <c r="I51" s="27"/>
    </row>
    <row r="52" spans="1:9" s="86" customFormat="1" ht="18.75">
      <c r="A52" s="89"/>
      <c r="B52" s="92"/>
      <c r="C52" s="99"/>
      <c r="D52" s="99"/>
      <c r="E52" s="99"/>
      <c r="F52" s="99"/>
      <c r="G52" s="99"/>
      <c r="H52" s="100"/>
      <c r="I52" s="99"/>
    </row>
    <row r="53" spans="1:9" s="86" customFormat="1" ht="18">
      <c r="A53" s="89"/>
      <c r="B53" s="103" t="s">
        <v>75</v>
      </c>
      <c r="C53" s="89"/>
      <c r="D53" s="89"/>
      <c r="E53" s="89"/>
      <c r="F53" s="89"/>
      <c r="G53" s="89"/>
      <c r="H53" s="101"/>
      <c r="I53" s="89"/>
    </row>
    <row r="54" spans="1:9" s="86" customFormat="1" ht="18">
      <c r="A54" s="89"/>
      <c r="B54" s="103" t="s">
        <v>71</v>
      </c>
      <c r="C54" s="89"/>
      <c r="D54" s="89"/>
      <c r="E54" s="89"/>
      <c r="F54" s="89"/>
      <c r="G54" s="89"/>
      <c r="H54" s="101"/>
      <c r="I54" s="89"/>
    </row>
    <row r="55" spans="1:9" s="86" customFormat="1" ht="18">
      <c r="A55" s="89"/>
      <c r="C55" s="89"/>
      <c r="D55" s="89"/>
      <c r="E55" s="89"/>
      <c r="F55" s="89"/>
      <c r="G55" s="89"/>
      <c r="H55" s="101"/>
      <c r="I55" s="89"/>
    </row>
    <row r="56" spans="1:9" s="86" customFormat="1" ht="18">
      <c r="A56" s="89"/>
      <c r="C56" s="89"/>
      <c r="D56" s="89"/>
      <c r="E56" s="89"/>
      <c r="F56" s="89"/>
      <c r="G56" s="89"/>
      <c r="H56" s="101"/>
      <c r="I56" s="89"/>
    </row>
    <row r="57" spans="1:9" s="86" customFormat="1" ht="18">
      <c r="A57" s="89"/>
      <c r="B57" s="89"/>
      <c r="C57" s="89"/>
      <c r="D57" s="89"/>
      <c r="E57" s="89"/>
      <c r="F57" s="89"/>
      <c r="G57" s="89"/>
      <c r="H57" s="101"/>
      <c r="I57" s="89"/>
    </row>
    <row r="58" spans="1:9" s="86" customFormat="1" ht="18">
      <c r="A58" s="89"/>
      <c r="B58" s="89"/>
      <c r="C58" s="89"/>
      <c r="D58" s="89"/>
      <c r="E58" s="89"/>
      <c r="F58" s="89"/>
      <c r="G58" s="89"/>
      <c r="H58" s="101"/>
      <c r="I58" s="89"/>
    </row>
    <row r="59" spans="1:9" s="86" customFormat="1" ht="18">
      <c r="A59" s="89"/>
      <c r="B59" s="89"/>
      <c r="C59" s="89"/>
      <c r="D59" s="89"/>
      <c r="E59" s="89"/>
      <c r="F59" s="89"/>
      <c r="G59" s="89"/>
      <c r="H59" s="101"/>
      <c r="I59" s="89"/>
    </row>
    <row r="60" spans="1:9" s="86" customFormat="1" ht="18">
      <c r="A60" s="89"/>
      <c r="B60" s="89"/>
      <c r="C60" s="89"/>
      <c r="D60" s="89"/>
      <c r="E60" s="89"/>
      <c r="F60" s="89"/>
      <c r="G60" s="89"/>
      <c r="H60" s="101"/>
      <c r="I60" s="89"/>
    </row>
    <row r="61" spans="1:9" s="86" customFormat="1" ht="18">
      <c r="A61" s="89"/>
      <c r="B61" s="89"/>
      <c r="C61" s="89"/>
      <c r="D61" s="89"/>
      <c r="E61" s="89"/>
      <c r="F61" s="89"/>
      <c r="G61" s="89"/>
      <c r="H61" s="101"/>
      <c r="I61" s="89"/>
    </row>
    <row r="62" ht="11.25">
      <c r="B62" s="1"/>
    </row>
  </sheetData>
  <mergeCells count="45">
    <mergeCell ref="A13:I13"/>
    <mergeCell ref="H9:I9"/>
    <mergeCell ref="H10:I10"/>
    <mergeCell ref="H11:I11"/>
    <mergeCell ref="G6:I6"/>
    <mergeCell ref="G7:I7"/>
    <mergeCell ref="A15:I15"/>
    <mergeCell ref="B17:B18"/>
    <mergeCell ref="G23:I23"/>
    <mergeCell ref="A23:B23"/>
    <mergeCell ref="A17:A18"/>
    <mergeCell ref="C17:D17"/>
    <mergeCell ref="G17:I17"/>
    <mergeCell ref="E17:E18"/>
    <mergeCell ref="F17:F18"/>
    <mergeCell ref="D43:D44"/>
    <mergeCell ref="B20:I20"/>
    <mergeCell ref="B24:I24"/>
    <mergeCell ref="B28:I28"/>
    <mergeCell ref="G27:I27"/>
    <mergeCell ref="G41:I41"/>
    <mergeCell ref="A41:B41"/>
    <mergeCell ref="C43:C44"/>
    <mergeCell ref="A43:A44"/>
    <mergeCell ref="B29:B31"/>
    <mergeCell ref="G46:I46"/>
    <mergeCell ref="C29:C31"/>
    <mergeCell ref="D29:D31"/>
    <mergeCell ref="A46:B46"/>
    <mergeCell ref="A45:B45"/>
    <mergeCell ref="G45:I45"/>
    <mergeCell ref="B43:B44"/>
    <mergeCell ref="B42:I42"/>
    <mergeCell ref="B33:B34"/>
    <mergeCell ref="A33:A34"/>
    <mergeCell ref="F33:F34"/>
    <mergeCell ref="G33:I33"/>
    <mergeCell ref="A25:A26"/>
    <mergeCell ref="B25:B26"/>
    <mergeCell ref="C25:C26"/>
    <mergeCell ref="D25:D26"/>
    <mergeCell ref="A29:A31"/>
    <mergeCell ref="A27:B27"/>
    <mergeCell ref="C33:D33"/>
    <mergeCell ref="E33:E3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2012-12-04T12:37:12Z</cp:lastPrinted>
  <dcterms:created xsi:type="dcterms:W3CDTF">2009-12-14T14:01:44Z</dcterms:created>
  <dcterms:modified xsi:type="dcterms:W3CDTF">2012-12-04T12:38:26Z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